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d6570201b746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勤務時間" sheetId="1" r:id="R8024b64a8c8d478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[h]:mm"/>
    <x:numFmt numFmtId="201" formatCode="0.00&quot; 時間&quot;"/>
    <x:numFmt numFmtId="202" formatCode="m/d h:mm"/>
    <x:numFmt numFmtId="203" formatCode="m/d"/>
    <x:numFmt numFmtId="204" formatCode="0"/>
    <x:numFmt numFmtId="205" formatCode="0.00"/>
  </x:numFmts>
  <x:fonts count="7">
    <x:font>
      <x:sz val="11"/>
      <x:name val="Carlito"/>
    </x:font>
    <x:font>
      <x:sz val="11"/>
      <x:color rgb="FF22354B"/>
      <x:name val="Arial"/>
    </x:font>
    <x:font>
      <x:b/>
      <x:sz val="17"/>
      <x:color rgb="FF153958"/>
      <x:name val="Arial"/>
    </x:font>
    <x:font>
      <x:b/>
      <x:sz val="15"/>
      <x:color rgb="FF153958"/>
      <x:name val="Arial"/>
    </x:font>
    <x:font>
      <x:b/>
      <x:sz val="11"/>
      <x:color rgb="FFFFFFFF"/>
      <x:name val="Arial"/>
    </x:font>
    <x:font>
      <x:b/>
      <x:sz val="11"/>
      <x:color rgb="FF153958"/>
      <x:name val="Arial"/>
    </x:font>
    <x:font>
      <x:sz val="11"/>
      <x:color rgb="FF52627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53958"/>
      </x:patternFill>
    </x:fill>
    <x:fill>
      <x:patternFill patternType="solid">
        <x:fgColor rgb="FFFFF3CF"/>
      </x:patternFill>
    </x:fill>
  </x:fills>
  <x:borders count="3">
    <x:border/>
    <x:border>
      <x:bottom style="thin">
        <x:color rgb="FF8BA3BA"/>
      </x:bottom>
    </x:border>
    <x:border>
      <x:top style="thin">
        <x:color rgb="FF8BA3BA"/>
      </x:top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201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4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9B2525"/>
      </x:font>
      <x:fill>
        <x:patternFill patternType="solid">
          <x:bgColor rgb="FFFD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a565c855dc486f" /><Relationship Type="http://schemas.openxmlformats.org/officeDocument/2006/relationships/theme" Target="/xl/theme/theme1.xml" Id="R36158603262e408e" /><Relationship Type="http://schemas.openxmlformats.org/officeDocument/2006/relationships/sharedStrings" Target="/xl/sharedStrings.xml" Id="Rabce1f9a86a6495f" /><Relationship Type="http://schemas.openxmlformats.org/officeDocument/2006/relationships/worksheet" Target="/xl/worksheets/sheet1.xml" Id="R8024b64a8c8d478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395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3" hidden="0" customWidth="1"/>
    <x:col min="2" max="2" width="22" hidden="0" customWidth="1"/>
    <x:col min="3" max="3" width="22" hidden="0" customWidth="1"/>
    <x:col min="4" max="4" width="13" hidden="0" customWidth="1"/>
    <x:col min="5" max="5" width="13" hidden="0" customWidth="1"/>
    <x:col min="6" max="6" width="13" hidden="0" customWidth="1"/>
    <x:col min="7" max="7" width="30" hidden="0" customWidth="1"/>
    <x:col min="8" max="8" width="3" hidden="0" customWidth="1"/>
    <x:col min="9" max="9" width="73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5" customHeight="1">
      <x:c r="A2" s="3" t="str">
        <x:v>勤務時間の計算例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5" customHeight="1">
      <x:c r="A3" s="4"/>
      <x:c r="B3" s="4"/>
      <x:c r="C3" s="4"/>
      <x:c r="D3" s="4"/>
      <x:c r="E3" s="4"/>
      <x:c r="F3" s="4"/>
      <x:c r="G3" s="4"/>
      <x:c r="H3" s="2"/>
      <x:c r="I3" s="2"/>
      <x:c r="J3" s="2"/>
      <x:c r="K3" s="2"/>
    </x:row>
    <x:row r="4" ht="25" customHeight="1">
      <x:c r="A4" s="2" t="str">
        <x:v>合計勤務時間</x:v>
      </x:c>
      <x:c r="B4" s="2"/>
      <x:c r="C4" s="2"/>
      <x:c r="D4" s="2"/>
      <x:c r="E4" s="6" t="n">
        <x:f>IF(COUNTIFS(G7:G37,"要確認：未入力・文字列")+COUNTIFS(G7:G37,"要確認：日時・休憩")&gt;0,"入力を確認",SUM(E7:E37))</x:f>
        <x:v>1.3229166666666665</x:v>
      </x:c>
      <x:c r="F4" s="7" t="n">
        <x:f>IF(ISNUMBER(E4),E4*24,"")</x:f>
        <x:v>31.749999999999996</x:v>
      </x:c>
      <x:c r="G4" s="2"/>
      <x:c r="H4" s="2"/>
      <x:c r="I4" s="2"/>
      <x:c r="J4" s="2"/>
      <x:c r="K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30" customHeight="1">
      <x:c r="A6" s="10" t="str">
        <x:v>勤務日</x:v>
      </x:c>
      <x:c r="B6" s="10" t="str">
        <x:v>開始日時</x:v>
      </x:c>
      <x:c r="C6" s="10" t="str">
        <x:v>終了日時</x:v>
      </x:c>
      <x:c r="D6" s="10" t="str">
        <x:v>休憩（分）</x:v>
      </x:c>
      <x:c r="E6" s="10" t="str">
        <x:v>勤務時間</x:v>
      </x:c>
      <x:c r="F6" s="10" t="str">
        <x:v>時間数（小数）</x:v>
      </x:c>
      <x:c r="G6" s="10" t="str">
        <x:v>入力確認</x:v>
      </x:c>
      <x:c r="H6" s="2"/>
      <x:c r="I6" s="18" t="str">
        <x:v>使い方</x:v>
      </x:c>
      <x:c r="J6" s="2"/>
      <x:c r="K6" s="2"/>
    </x:row>
    <x:row r="7" ht="27" customHeight="1">
      <x:c r="A7" s="13" t="n">
        <x:f>IF(ISNUMBER(B7),INT(B7),"")</x:f>
        <x:v>46266</x:v>
      </x:c>
      <x:c r="B7" s="12" t="n">
        <x:v>46266.375</x:v>
      </x:c>
      <x:c r="C7" s="12" t="n">
        <x:v>46266.75</x:v>
      </x:c>
      <x:c r="D7" s="14" t="n">
        <x:v>60</x:v>
      </x:c>
      <x:c r="E7" s="15" t="n">
        <x:f>IF(COUNTA(B7:D7)=0,"",IF(G7&lt;&gt;"","",C7-B7-D7/1440))</x:f>
        <x:v>0.3333333333333333</x:v>
      </x:c>
      <x:c r="F7" s="16" t="n">
        <x:f>IF(ISNUMBER(E7),E7*24,"")</x:f>
        <x:v>8</x:v>
      </x:c>
      <x:c r="G7" s="2" t="str">
        <x:f>IF(COUNTA(B7:D7)=0,"",IF(COUNT(B7:D7)&lt;3,"要確認：未入力・文字列",IF(OR(C7&lt;B7,D7&lt;0,D7&gt;(C7-B7)*1440),"要確認：日時・休憩","")))</x:f>
      </x:c>
      <x:c r="H7" s="2"/>
      <x:c r="I7" s="19" t="str">
        <x:v>黄色のB〜D列に、1人分・対象月の勤務を入力します。</x:v>
      </x:c>
      <x:c r="J7" s="2"/>
      <x:c r="K7" s="2"/>
    </x:row>
    <x:row r="8" ht="27" customHeight="1">
      <x:c r="A8" s="13" t="n">
        <x:f>IF(ISNUMBER(B8),INT(B8),"")</x:f>
        <x:v>46267</x:v>
      </x:c>
      <x:c r="B8" s="12" t="n">
        <x:v>46267.91666666667</x:v>
      </x:c>
      <x:c r="C8" s="12" t="n">
        <x:v>46268.29166666667</x:v>
      </x:c>
      <x:c r="D8" s="14" t="n">
        <x:v>60</x:v>
      </x:c>
      <x:c r="E8" s="15" t="n">
        <x:f>IF(COUNTA(B8:D8)=0,"",IF(G8&lt;&gt;"","",C8-B8-D8/1440))</x:f>
        <x:v>0.3333333333333333</x:v>
      </x:c>
      <x:c r="F8" s="16" t="n">
        <x:f>IF(ISNUMBER(E8),E8*24,"")</x:f>
        <x:v>8</x:v>
      </x:c>
      <x:c r="G8" s="2" t="str">
        <x:f>IF(COUNTA(B8:D8)=0,"",IF(COUNT(B8:D8)&lt;3,"要確認：未入力・文字列",IF(OR(C8&lt;B8,D8&lt;0,D8&gt;(C8-B8)*1440),"要確認：日時・休憩","")))</x:f>
      </x:c>
      <x:c r="H8" s="2"/>
      <x:c r="I8" s="19" t="str">
        <x:v>サンプル4行は説明用です。実際の日時・休憩へ置き換えてください。</x:v>
      </x:c>
      <x:c r="J8" s="2"/>
      <x:c r="K8" s="2"/>
    </x:row>
    <x:row r="9" ht="27" customHeight="1">
      <x:c r="A9" s="13" t="n">
        <x:f>IF(ISNUMBER(B9),INT(B9),"")</x:f>
        <x:v>46269</x:v>
      </x:c>
      <x:c r="B9" s="12" t="n">
        <x:v>46269.375</x:v>
      </x:c>
      <x:c r="C9" s="12" t="n">
        <x:v>46269.6875</x:v>
      </x:c>
      <x:c r="D9" s="14" t="n">
        <x:v>45</x:v>
      </x:c>
      <x:c r="E9" s="15" t="n">
        <x:f>IF(COUNTA(B9:D9)=0,"",IF(G9&lt;&gt;"","",C9-B9-D9/1440))</x:f>
        <x:v>0.28125</x:v>
      </x:c>
      <x:c r="F9" s="16" t="n">
        <x:f>IF(ISNUMBER(E9),E9*24,"")</x:f>
        <x:v>6.75</x:v>
      </x:c>
      <x:c r="G9" s="2" t="str">
        <x:f>IF(COUNTA(B9:D9)=0,"",IF(COUNT(B9:D9)&lt;3,"要確認：未入力・文字列",IF(OR(C9&lt;B9,D9&lt;0,D9&gt;(C9-B9)*1440),"要確認：日時・休憩","")))</x:f>
      </x:c>
      <x:c r="H9" s="2"/>
      <x:c r="I9" s="19" t="str">
        <x:v>日時は「2026/9/2 22:00」のように年・月・日を含めて入力。</x:v>
      </x:c>
      <x:c r="J9" s="2"/>
      <x:c r="K9" s="2"/>
    </x:row>
    <x:row r="10" ht="27" customHeight="1">
      <x:c r="A10" s="13" t="n">
        <x:f>IF(ISNUMBER(B10),INT(B10),"")</x:f>
        <x:v>46270</x:v>
      </x:c>
      <x:c r="B10" s="12" t="n">
        <x:v>46270.375</x:v>
      </x:c>
      <x:c r="C10" s="12" t="n">
        <x:v>46270.75</x:v>
      </x:c>
      <x:c r="D10" s="14" t="n">
        <x:v>0</x:v>
      </x:c>
      <x:c r="E10" s="15" t="n">
        <x:f>IF(COUNTA(B10:D10)=0,"",IF(G10&lt;&gt;"","",C10-B10-D10/1440))</x:f>
        <x:v>0.375</x:v>
      </x:c>
      <x:c r="F10" s="16" t="n">
        <x:f>IF(ISNUMBER(E10),E10*24,"")</x:f>
        <x:v>9</x:v>
      </x:c>
      <x:c r="G10" s="2" t="str">
        <x:f>IF(COUNTA(B10:D10)=0,"",IF(COUNT(B10:D10)&lt;3,"要確認：未入力・文字列",IF(OR(C10&lt;B10,D10&lt;0,D10&gt;(C10-B10)*1440),"要確認：日時・休憩","")))</x:f>
      </x:c>
      <x:c r="H10" s="2"/>
      <x:c r="I10" s="19" t="str">
        <x:v>夜勤の終了日時は翌日の日付にします。例：2026/9/3 7:00</x:v>
      </x:c>
      <x:c r="J10" s="2"/>
      <x:c r="K10" s="2"/>
    </x:row>
    <x:row r="11" ht="27" customHeight="1">
      <x:c r="A11" s="13" t="str">
        <x:f>IF(ISNUMBER(B11),INT(B11),"")</x:f>
      </x:c>
      <x:c r="B11" s="12"/>
      <x:c r="C11" s="12"/>
      <x:c r="D11" s="14"/>
      <x:c r="E11" s="15" t="str">
        <x:f>IF(COUNTA(B11:D11)=0,"",IF(G11&lt;&gt;"","",C11-B11-D11/1440))</x:f>
      </x:c>
      <x:c r="F11" s="16" t="str">
        <x:f>IF(ISNUMBER(E11),E11*24,"")</x:f>
      </x:c>
      <x:c r="G11" s="2" t="str">
        <x:f>IF(COUNTA(B11:D11)=0,"",IF(COUNT(B11:D11)&lt;3,"要確認：未入力・文字列",IF(OR(C11&lt;B11,D11&lt;0,D11&gt;(C11-B11)*1440),"要確認：日時・休憩","")))</x:f>
      </x:c>
      <x:c r="H11" s="2"/>
      <x:c r="I11" s="19" t="str">
        <x:v>休憩は分数。60分は60、休憩なしは0を入力します。</x:v>
      </x:c>
      <x:c r="J11" s="2"/>
      <x:c r="K11" s="2"/>
    </x:row>
    <x:row r="12" ht="27" customHeight="1">
      <x:c r="A12" s="13" t="str">
        <x:f>IF(ISNUMBER(B12),INT(B12),"")</x:f>
      </x:c>
      <x:c r="B12" s="12"/>
      <x:c r="C12" s="12"/>
      <x:c r="D12" s="14"/>
      <x:c r="E12" s="15" t="str">
        <x:f>IF(COUNTA(B12:D12)=0,"",IF(G12&lt;&gt;"","",C12-B12-D12/1440))</x:f>
      </x:c>
      <x:c r="F12" s="16" t="str">
        <x:f>IF(ISNUMBER(E12),E12*24,"")</x:f>
      </x:c>
      <x:c r="G12" s="2" t="str">
        <x:f>IF(COUNTA(B12:D12)=0,"",IF(COUNT(B12:D12)&lt;3,"要確認：未入力・文字列",IF(OR(C12&lt;B12,D12&lt;0,D12&gt;(C12-B12)*1440),"要確認：日時・休憩","")))</x:f>
      </x:c>
      <x:c r="H12" s="2"/>
      <x:c r="I12" s="19" t="str">
        <x:v>休みの日はB〜Dをすべて空欄にします。文字の「休」は入れません。</x:v>
      </x:c>
      <x:c r="J12" s="2"/>
      <x:c r="K12" s="2"/>
    </x:row>
    <x:row r="13" ht="27" customHeight="1">
      <x:c r="A13" s="13" t="str">
        <x:f>IF(ISNUMBER(B13),INT(B13),"")</x:f>
      </x:c>
      <x:c r="B13" s="12"/>
      <x:c r="C13" s="12"/>
      <x:c r="D13" s="14"/>
      <x:c r="E13" s="15" t="str">
        <x:f>IF(COUNTA(B13:D13)=0,"",IF(G13&lt;&gt;"","",C13-B13-D13/1440))</x:f>
      </x:c>
      <x:c r="F13" s="16" t="str">
        <x:f>IF(ISNUMBER(E13),E13*24,"")</x:f>
      </x:c>
      <x:c r="G13" s="2" t="str">
        <x:f>IF(COUNTA(B13:D13)=0,"",IF(COUNT(B13:D13)&lt;3,"要確認：未入力・文字列",IF(OR(C13&lt;B13,D13&lt;0,D13&gt;(C13-B13)*1440),"要確認：日時・休憩","")))</x:f>
      </x:c>
      <x:c r="H13" s="2"/>
      <x:c r="I13" s="19" t="str">
        <x:v>E・F列は数式です。上書きせず、G列に要確認が出た行を直します。</x:v>
      </x:c>
      <x:c r="J13" s="2"/>
      <x:c r="K13" s="2"/>
    </x:row>
    <x:row r="14" ht="27" customHeight="1">
      <x:c r="A14" s="13" t="str">
        <x:f>IF(ISNUMBER(B14),INT(B14),"")</x:f>
      </x:c>
      <x:c r="B14" s="12"/>
      <x:c r="C14" s="12"/>
      <x:c r="D14" s="14"/>
      <x:c r="E14" s="15" t="str">
        <x:f>IF(COUNTA(B14:D14)=0,"",IF(G14&lt;&gt;"","",C14-B14-D14/1440))</x:f>
      </x:c>
      <x:c r="F14" s="16" t="str">
        <x:f>IF(ISNUMBER(E14),E14*24,"")</x:f>
      </x:c>
      <x:c r="G14" s="2" t="str">
        <x:f>IF(COUNTA(B14:D14)=0,"",IF(COUNT(B14:D14)&lt;3,"要確認：未入力・文字列",IF(OR(C14&lt;B14,D14&lt;0,D14&gt;(C14-B14)*1440),"要確認：日時・休憩","")))</x:f>
      </x:c>
      <x:c r="H14" s="2"/>
      <x:c r="I14" s="19" t="str">
        <x:v>合計は開始日が対象月の勤務を31行まで登録する運用です。</x:v>
      </x:c>
      <x:c r="J14" s="2"/>
      <x:c r="K14" s="2"/>
    </x:row>
    <x:row r="15" ht="27" customHeight="1">
      <x:c r="A15" s="13" t="str">
        <x:f>IF(ISNUMBER(B15),INT(B15),"")</x:f>
      </x:c>
      <x:c r="B15" s="12"/>
      <x:c r="C15" s="12"/>
      <x:c r="D15" s="14"/>
      <x:c r="E15" s="15" t="str">
        <x:f>IF(COUNTA(B15:D15)=0,"",IF(G15&lt;&gt;"","",C15-B15-D15/1440))</x:f>
      </x:c>
      <x:c r="F15" s="16" t="str">
        <x:f>IF(ISNUMBER(E15),E15*24,"")</x:f>
      </x:c>
      <x:c r="G15" s="2" t="str">
        <x:f>IF(COUNTA(B15:D15)=0,"",IF(COUNT(B15:D15)&lt;3,"要確認：未入力・文字列",IF(OR(C15&lt;B15,D15&lt;0,D15&gt;(C15-B15)*1440),"要確認：日時・休憩","")))</x:f>
      </x:c>
      <x:c r="H15" s="2"/>
      <x:c r="I15" s="19" t="str">
        <x:v>月末の夜勤を暦月境界で分割する計算は含みません。</x:v>
      </x:c>
      <x:c r="J15" s="2"/>
      <x:c r="K15" s="2"/>
    </x:row>
    <x:row r="16" ht="27" customHeight="1">
      <x:c r="A16" s="13" t="str">
        <x:f>IF(ISNUMBER(B16),INT(B16),"")</x:f>
      </x:c>
      <x:c r="B16" s="12"/>
      <x:c r="C16" s="12"/>
      <x:c r="D16" s="14"/>
      <x:c r="E16" s="15" t="str">
        <x:f>IF(COUNTA(B16:D16)=0,"",IF(G16&lt;&gt;"","",C16-B16-D16/1440))</x:f>
      </x:c>
      <x:c r="F16" s="16" t="str">
        <x:f>IF(ISNUMBER(E16),E16*24,"")</x:f>
      </x:c>
      <x:c r="G16" s="2" t="str">
        <x:f>IF(COUNTA(B16:D16)=0,"",IF(COUNT(B16:D16)&lt;3,"要確認：未入力・文字列",IF(OR(C16&lt;B16,D16&lt;0,D16&gt;(C16-B16)*1440),"要確認：日時・休憩","")))</x:f>
      </x:c>
      <x:c r="H16" s="2"/>
      <x:c r="I16" s="19" t="str">
        <x:v>入力するのは予定または実績のどちらかに統一してください。</x:v>
      </x:c>
      <x:c r="J16" s="2"/>
      <x:c r="K16" s="2"/>
    </x:row>
    <x:row r="17" ht="27" customHeight="1">
      <x:c r="A17" s="13" t="str">
        <x:f>IF(ISNUMBER(B17),INT(B17),"")</x:f>
      </x:c>
      <x:c r="B17" s="12"/>
      <x:c r="C17" s="12"/>
      <x:c r="D17" s="14"/>
      <x:c r="E17" s="15" t="str">
        <x:f>IF(COUNTA(B17:D17)=0,"",IF(G17&lt;&gt;"","",C17-B17-D17/1440))</x:f>
      </x:c>
      <x:c r="F17" s="16" t="str">
        <x:f>IF(ISNUMBER(E17),E17*24,"")</x:f>
      </x:c>
      <x:c r="G17" s="2" t="str">
        <x:f>IF(COUNTA(B17:D17)=0,"",IF(COUNT(B17:D17)&lt;3,"要確認：未入力・文字列",IF(OR(C17&lt;B17,D17&lt;0,D17&gt;(C17-B17)*1440),"要確認：日時・休憩","")))</x:f>
      </x:c>
      <x:c r="H17" s="2"/>
      <x:c r="I17" s="19" t="str">
        <x:v>日別の休憩は、その予定・実績に合わせた値を入力してください。</x:v>
      </x:c>
      <x:c r="J17" s="2"/>
      <x:c r="K17" s="2"/>
    </x:row>
    <x:row r="18" ht="27" customHeight="1">
      <x:c r="A18" s="13" t="str">
        <x:f>IF(ISNUMBER(B18),INT(B18),"")</x:f>
      </x:c>
      <x:c r="B18" s="12"/>
      <x:c r="C18" s="12"/>
      <x:c r="D18" s="14"/>
      <x:c r="E18" s="15" t="str">
        <x:f>IF(COUNTA(B18:D18)=0,"",IF(G18&lt;&gt;"","",C18-B18-D18/1440))</x:f>
      </x:c>
      <x:c r="F18" s="16" t="str">
        <x:f>IF(ISNUMBER(E18),E18*24,"")</x:f>
      </x:c>
      <x:c r="G18" s="2" t="str">
        <x:f>IF(COUNTA(B18:D18)=0,"",IF(COUNT(B18:D18)&lt;3,"要確認：未入力・文字列",IF(OR(C18&lt;B18,D18&lt;0,D18&gt;(C18-B18)*1440),"要確認：日時・休憩","")))</x:f>
      </x:c>
      <x:c r="H18" s="2"/>
      <x:c r="I18" s="19" t="str">
        <x:v>給与・法定残業・深夜割増の計算は含みません。</x:v>
      </x:c>
      <x:c r="J18" s="2"/>
      <x:c r="K18" s="2"/>
    </x:row>
    <x:row r="19" ht="27" customHeight="1">
      <x:c r="A19" s="13" t="str">
        <x:f>IF(ISNUMBER(B19),INT(B19),"")</x:f>
      </x:c>
      <x:c r="B19" s="12"/>
      <x:c r="C19" s="12"/>
      <x:c r="D19" s="14"/>
      <x:c r="E19" s="15" t="str">
        <x:f>IF(COUNTA(B19:D19)=0,"",IF(G19&lt;&gt;"","",C19-B19-D19/1440))</x:f>
      </x:c>
      <x:c r="F19" s="16" t="str">
        <x:f>IF(ISNUMBER(E19),E19*24,"")</x:f>
      </x:c>
      <x:c r="G19" s="2" t="str">
        <x:f>IF(COUNTA(B19:D19)=0,"",IF(COUNT(B19:D19)&lt;3,"要確認：未入力・文字列",IF(OR(C19&lt;B19,D19&lt;0,D19&gt;(C19-B19)*1440),"要確認：日時・休憩","")))</x:f>
      </x:c>
      <x:c r="H19" s="2"/>
      <x:c r="I19" s="19" t="str"/>
      <x:c r="J19" s="2"/>
      <x:c r="K19" s="2"/>
    </x:row>
    <x:row r="20" ht="27" customHeight="1">
      <x:c r="A20" s="13" t="str">
        <x:f>IF(ISNUMBER(B20),INT(B20),"")</x:f>
      </x:c>
      <x:c r="B20" s="12"/>
      <x:c r="C20" s="12"/>
      <x:c r="D20" s="14"/>
      <x:c r="E20" s="15" t="str">
        <x:f>IF(COUNTA(B20:D20)=0,"",IF(G20&lt;&gt;"","",C20-B20-D20/1440))</x:f>
      </x:c>
      <x:c r="F20" s="16" t="str">
        <x:f>IF(ISNUMBER(E20),E20*24,"")</x:f>
      </x:c>
      <x:c r="G20" s="2" t="str">
        <x:f>IF(COUNTA(B20:D20)=0,"",IF(COUNT(B20:D20)&lt;3,"要確認：未入力・文字列",IF(OR(C20&lt;B20,D20&lt;0,D20&gt;(C20-B20)*1440),"要確認：日時・休憩","")))</x:f>
      </x:c>
      <x:c r="H20" s="2"/>
      <x:c r="I20" s="19" t="str">
        <x:v>確認例：サンプルの合計は31:45、時間数は31.75です。</x:v>
      </x:c>
      <x:c r="J20" s="2"/>
      <x:c r="K20" s="2"/>
    </x:row>
    <x:row r="21" ht="27" customHeight="1">
      <x:c r="A21" s="13" t="str">
        <x:f>IF(ISNUMBER(B21),INT(B21),"")</x:f>
      </x:c>
      <x:c r="B21" s="12"/>
      <x:c r="C21" s="12"/>
      <x:c r="D21" s="14"/>
      <x:c r="E21" s="15" t="str">
        <x:f>IF(COUNTA(B21:D21)=0,"",IF(G21&lt;&gt;"","",C21-B21-D21/1440))</x:f>
      </x:c>
      <x:c r="F21" s="16" t="str">
        <x:f>IF(ISNUMBER(E21),E21*24,"")</x:f>
      </x:c>
      <x:c r="G21" s="2" t="str">
        <x:f>IF(COUNTA(B21:D21)=0,"",IF(COUNT(B21:D21)&lt;3,"要確認：未入力・文字列",IF(OR(C21&lt;B21,D21&lt;0,D21&gt;(C21-B21)*1440),"要確認：日時・休憩","")))</x:f>
      </x:c>
      <x:c r="H21" s="2"/>
      <x:c r="I21" s="19" t="str">
        <x:v>E列とE4の表示形式は[h]:mm。24時間を超えて表示できます。</x:v>
      </x:c>
      <x:c r="J21" s="2"/>
      <x:c r="K21" s="2"/>
    </x:row>
    <x:row r="22" ht="27" customHeight="1">
      <x:c r="A22" s="13" t="str">
        <x:f>IF(ISNUMBER(B22),INT(B22),"")</x:f>
      </x:c>
      <x:c r="B22" s="12"/>
      <x:c r="C22" s="12"/>
      <x:c r="D22" s="14"/>
      <x:c r="E22" s="15" t="str">
        <x:f>IF(COUNTA(B22:D22)=0,"",IF(G22&lt;&gt;"","",C22-B22-D22/1440))</x:f>
      </x:c>
      <x:c r="F22" s="16" t="str">
        <x:f>IF(ISNUMBER(E22),E22*24,"")</x:f>
      </x:c>
      <x:c r="G22" s="2" t="str">
        <x:f>IF(COUNTA(B22:D22)=0,"",IF(COUNT(B22:D22)&lt;3,"要確認：未入力・文字列",IF(OR(C22&lt;B22,D22&lt;0,D22&gt;(C22-B22)*1440),"要確認：日時・休憩","")))</x:f>
      </x:c>
      <x:c r="H22" s="2"/>
      <x:c r="I22" s="19" t="str">
        <x:v>基本式：終了日時 − 開始日時 − 休憩分数 / 1440</x:v>
      </x:c>
      <x:c r="J22" s="2"/>
      <x:c r="K22" s="2"/>
    </x:row>
    <x:row r="23" ht="27" customHeight="1">
      <x:c r="A23" s="13" t="str">
        <x:f>IF(ISNUMBER(B23),INT(B23),"")</x:f>
      </x:c>
      <x:c r="B23" s="12"/>
      <x:c r="C23" s="12"/>
      <x:c r="D23" s="14"/>
      <x:c r="E23" s="15" t="str">
        <x:f>IF(COUNTA(B23:D23)=0,"",IF(G23&lt;&gt;"","",C23-B23-D23/1440))</x:f>
      </x:c>
      <x:c r="F23" s="16" t="str">
        <x:f>IF(ISNUMBER(E23),E23*24,"")</x:f>
      </x:c>
      <x:c r="G23" s="2" t="str">
        <x:f>IF(COUNTA(B23:D23)=0,"",IF(COUNT(B23:D23)&lt;3,"要確認：未入力・文字列",IF(OR(C23&lt;B23,D23&lt;0,D23&gt;(C23-B23)*1440),"要確認：日時・休憩","")))</x:f>
      </x:c>
      <x:c r="H23" s="2"/>
      <x:c r="I23" s="19" t="str">
        <x:v>1日は1440分です。日時の差と分数の単位を揃えています。</x:v>
      </x:c>
      <x:c r="J23" s="2"/>
      <x:c r="K23" s="2"/>
    </x:row>
    <x:row r="24" ht="27" customHeight="1">
      <x:c r="A24" s="13" t="str">
        <x:f>IF(ISNUMBER(B24),INT(B24),"")</x:f>
      </x:c>
      <x:c r="B24" s="12"/>
      <x:c r="C24" s="12"/>
      <x:c r="D24" s="14"/>
      <x:c r="E24" s="15" t="str">
        <x:f>IF(COUNTA(B24:D24)=0,"",IF(G24&lt;&gt;"","",C24-B24-D24/1440))</x:f>
      </x:c>
      <x:c r="F24" s="16" t="str">
        <x:f>IF(ISNUMBER(E24),E24*24,"")</x:f>
      </x:c>
      <x:c r="G24" s="2" t="str">
        <x:f>IF(COUNTA(B24:D24)=0,"",IF(COUNT(B24:D24)&lt;3,"要確認：未入力・文字列",IF(OR(C24&lt;B24,D24&lt;0,D24&gt;(C24-B24)*1440),"要確認：日時・休憩","")))</x:f>
      </x:c>
      <x:c r="H24" s="2"/>
      <x:c r="I24" s="19" t="str"/>
      <x:c r="J24" s="2"/>
      <x:c r="K24" s="2"/>
    </x:row>
    <x:row r="25" ht="27" customHeight="1">
      <x:c r="A25" s="13" t="str">
        <x:f>IF(ISNUMBER(B25),INT(B25),"")</x:f>
      </x:c>
      <x:c r="B25" s="12"/>
      <x:c r="C25" s="12"/>
      <x:c r="D25" s="14"/>
      <x:c r="E25" s="15" t="str">
        <x:f>IF(COUNTA(B25:D25)=0,"",IF(G25&lt;&gt;"","",C25-B25-D25/1440))</x:f>
      </x:c>
      <x:c r="F25" s="16" t="str">
        <x:f>IF(ISNUMBER(E25),E25*24,"")</x:f>
      </x:c>
      <x:c r="G25" s="2" t="str">
        <x:f>IF(COUNTA(B25:D25)=0,"",IF(COUNT(B25:D25)&lt;3,"要確認：未入力・文字列",IF(OR(C25&lt;B25,D25&lt;0,D25&gt;(C25-B25)*1440),"要確認：日時・休憩","")))</x:f>
      </x:c>
      <x:c r="H25" s="2"/>
      <x:c r="I25" s="19" t="str">
        <x:v>Microsoft公式の説明（2026/9/7確認）</x:v>
      </x:c>
      <x:c r="J25" s="2"/>
      <x:c r="K25" s="2"/>
    </x:row>
    <x:row r="26" ht="27" customHeight="1">
      <x:c r="A26" s="13" t="str">
        <x:f>IF(ISNUMBER(B26),INT(B26),"")</x:f>
      </x:c>
      <x:c r="B26" s="12"/>
      <x:c r="C26" s="12"/>
      <x:c r="D26" s="14"/>
      <x:c r="E26" s="15" t="str">
        <x:f>IF(COUNTA(B26:D26)=0,"",IF(G26&lt;&gt;"","",C26-B26-D26/1440))</x:f>
      </x:c>
      <x:c r="F26" s="16" t="str">
        <x:f>IF(ISNUMBER(E26),E26*24,"")</x:f>
      </x:c>
      <x:c r="G26" s="2" t="str">
        <x:f>IF(COUNTA(B26:D26)=0,"",IF(COUNT(B26:D26)&lt;3,"要確認：未入力・文字列",IF(OR(C26&lt;B26,D26&lt;0,D26&gt;(C26-B26)*1440),"要確認：日時・休憩","")))</x:f>
      </x:c>
      <x:c r="H26" s="2"/>
      <x:c r="I26" s="19" t="str">
        <x:v>時間の加減算と24時間を超える合計表示：</x:v>
      </x:c>
      <x:c r="J26" s="2"/>
      <x:c r="K26" s="2"/>
    </x:row>
    <x:row r="27" ht="27" customHeight="1">
      <x:c r="A27" s="13" t="str">
        <x:f>IF(ISNUMBER(B27),INT(B27),"")</x:f>
      </x:c>
      <x:c r="B27" s="12"/>
      <x:c r="C27" s="12"/>
      <x:c r="D27" s="14"/>
      <x:c r="E27" s="15" t="str">
        <x:f>IF(COUNTA(B27:D27)=0,"",IF(G27&lt;&gt;"","",C27-B27-D27/1440))</x:f>
      </x:c>
      <x:c r="F27" s="16" t="str">
        <x:f>IF(ISNUMBER(E27),E27*24,"")</x:f>
      </x:c>
      <x:c r="G27" s="2" t="str">
        <x:f>IF(COUNTA(B27:D27)=0,"",IF(COUNT(B27:D27)&lt;3,"要確認：未入力・文字列",IF(OR(C27&lt;B27,D27&lt;0,D27&gt;(C27-B27)*1440),"要確認：日時・休憩","")))</x:f>
      </x:c>
      <x:c r="H27" s="2"/>
      <x:c r="I27" s="19" t="str">
        <x:v>https://support.microsoft.com/ja-jp/excel/add-or-subtract-time-in-excel</x:v>
      </x:c>
      <x:c r="J27" s="2"/>
      <x:c r="K27" s="2"/>
    </x:row>
    <x:row r="28" ht="27" customHeight="1">
      <x:c r="A28" s="13" t="str">
        <x:f>IF(ISNUMBER(B28),INT(B28),"")</x:f>
      </x:c>
      <x:c r="B28" s="12"/>
      <x:c r="C28" s="12"/>
      <x:c r="D28" s="14"/>
      <x:c r="E28" s="15" t="str">
        <x:f>IF(COUNTA(B28:D28)=0,"",IF(G28&lt;&gt;"","",C28-B28-D28/1440))</x:f>
      </x:c>
      <x:c r="F28" s="16" t="str">
        <x:f>IF(ISNUMBER(E28),E28*24,"")</x:f>
      </x:c>
      <x:c r="G28" s="2" t="str">
        <x:f>IF(COUNTA(B28:D28)=0,"",IF(COUNT(B28:D28)&lt;3,"要確認：未入力・文字列",IF(OR(C28&lt;B28,D28&lt;0,D28&gt;(C28-B28)*1440),"要確認：日時・休憩","")))</x:f>
      </x:c>
      <x:c r="H28" s="2"/>
      <x:c r="I28" s="19" t="str">
        <x:v>シフト作成ガイド： https://aishift.com/blog/excel-shift-work-hours/</x:v>
      </x:c>
      <x:c r="J28" s="2"/>
      <x:c r="K28" s="2"/>
    </x:row>
    <x:row r="29" ht="27" customHeight="1">
      <x:c r="A29" s="13" t="str">
        <x:f>IF(ISNUMBER(B29),INT(B29),"")</x:f>
      </x:c>
      <x:c r="B29" s="12"/>
      <x:c r="C29" s="12"/>
      <x:c r="D29" s="14"/>
      <x:c r="E29" s="15" t="str">
        <x:f>IF(COUNTA(B29:D29)=0,"",IF(G29&lt;&gt;"","",C29-B29-D29/1440))</x:f>
      </x:c>
      <x:c r="F29" s="16" t="str">
        <x:f>IF(ISNUMBER(E29),E29*24,"")</x:f>
      </x:c>
      <x:c r="G29" s="2" t="str">
        <x:f>IF(COUNTA(B29:D29)=0,"",IF(COUNT(B29:D29)&lt;3,"要確認：未入力・文字列",IF(OR(C29&lt;B29,D29&lt;0,D29&gt;(C29-B29)*1440),"要確認：日時・休憩","")))</x:f>
      </x:c>
      <x:c r="H29" s="2"/>
      <x:c r="I29" s="2"/>
      <x:c r="J29" s="2"/>
      <x:c r="K29" s="2"/>
    </x:row>
    <x:row r="30" ht="27" customHeight="1">
      <x:c r="A30" s="13" t="str">
        <x:f>IF(ISNUMBER(B30),INT(B30),"")</x:f>
      </x:c>
      <x:c r="B30" s="12"/>
      <x:c r="C30" s="12"/>
      <x:c r="D30" s="14"/>
      <x:c r="E30" s="15" t="str">
        <x:f>IF(COUNTA(B30:D30)=0,"",IF(G30&lt;&gt;"","",C30-B30-D30/1440))</x:f>
      </x:c>
      <x:c r="F30" s="16" t="str">
        <x:f>IF(ISNUMBER(E30),E30*24,"")</x:f>
      </x:c>
      <x:c r="G30" s="2" t="str">
        <x:f>IF(COUNTA(B30:D30)=0,"",IF(COUNT(B30:D30)&lt;3,"要確認：未入力・文字列",IF(OR(C30&lt;B30,D30&lt;0,D30&gt;(C30-B30)*1440),"要確認：日時・休憩","")))</x:f>
      </x:c>
      <x:c r="H30" s="2"/>
      <x:c r="I30" s="2"/>
      <x:c r="J30" s="2"/>
      <x:c r="K30" s="2"/>
    </x:row>
    <x:row r="31" ht="27" customHeight="1">
      <x:c r="A31" s="13" t="str">
        <x:f>IF(ISNUMBER(B31),INT(B31),"")</x:f>
      </x:c>
      <x:c r="B31" s="12"/>
      <x:c r="C31" s="12"/>
      <x:c r="D31" s="14"/>
      <x:c r="E31" s="15" t="str">
        <x:f>IF(COUNTA(B31:D31)=0,"",IF(G31&lt;&gt;"","",C31-B31-D31/1440))</x:f>
      </x:c>
      <x:c r="F31" s="16" t="str">
        <x:f>IF(ISNUMBER(E31),E31*24,"")</x:f>
      </x:c>
      <x:c r="G31" s="2" t="str">
        <x:f>IF(COUNTA(B31:D31)=0,"",IF(COUNT(B31:D31)&lt;3,"要確認：未入力・文字列",IF(OR(C31&lt;B31,D31&lt;0,D31&gt;(C31-B31)*1440),"要確認：日時・休憩","")))</x:f>
      </x:c>
      <x:c r="H31" s="2"/>
      <x:c r="I31" s="2"/>
      <x:c r="J31" s="2"/>
      <x:c r="K31" s="2"/>
    </x:row>
    <x:row r="32" ht="27" customHeight="1">
      <x:c r="A32" s="13" t="str">
        <x:f>IF(ISNUMBER(B32),INT(B32),"")</x:f>
      </x:c>
      <x:c r="B32" s="12"/>
      <x:c r="C32" s="12"/>
      <x:c r="D32" s="14"/>
      <x:c r="E32" s="15" t="str">
        <x:f>IF(COUNTA(B32:D32)=0,"",IF(G32&lt;&gt;"","",C32-B32-D32/1440))</x:f>
      </x:c>
      <x:c r="F32" s="16" t="str">
        <x:f>IF(ISNUMBER(E32),E32*24,"")</x:f>
      </x:c>
      <x:c r="G32" s="2" t="str">
        <x:f>IF(COUNTA(B32:D32)=0,"",IF(COUNT(B32:D32)&lt;3,"要確認：未入力・文字列",IF(OR(C32&lt;B32,D32&lt;0,D32&gt;(C32-B32)*1440),"要確認：日時・休憩","")))</x:f>
      </x:c>
      <x:c r="H32" s="2"/>
      <x:c r="I32" s="2"/>
      <x:c r="J32" s="2"/>
      <x:c r="K32" s="2"/>
    </x:row>
    <x:row r="33" ht="27" customHeight="1">
      <x:c r="A33" s="13" t="str">
        <x:f>IF(ISNUMBER(B33),INT(B33),"")</x:f>
      </x:c>
      <x:c r="B33" s="12"/>
      <x:c r="C33" s="12"/>
      <x:c r="D33" s="14"/>
      <x:c r="E33" s="15" t="str">
        <x:f>IF(COUNTA(B33:D33)=0,"",IF(G33&lt;&gt;"","",C33-B33-D33/1440))</x:f>
      </x:c>
      <x:c r="F33" s="16" t="str">
        <x:f>IF(ISNUMBER(E33),E33*24,"")</x:f>
      </x:c>
      <x:c r="G33" s="2" t="str">
        <x:f>IF(COUNTA(B33:D33)=0,"",IF(COUNT(B33:D33)&lt;3,"要確認：未入力・文字列",IF(OR(C33&lt;B33,D33&lt;0,D33&gt;(C33-B33)*1440),"要確認：日時・休憩","")))</x:f>
      </x:c>
      <x:c r="H33" s="2"/>
      <x:c r="I33" s="2"/>
      <x:c r="J33" s="2"/>
      <x:c r="K33" s="2"/>
    </x:row>
    <x:row r="34" ht="27" customHeight="1">
      <x:c r="A34" s="13" t="str">
        <x:f>IF(ISNUMBER(B34),INT(B34),"")</x:f>
      </x:c>
      <x:c r="B34" s="12"/>
      <x:c r="C34" s="12"/>
      <x:c r="D34" s="14"/>
      <x:c r="E34" s="15" t="str">
        <x:f>IF(COUNTA(B34:D34)=0,"",IF(G34&lt;&gt;"","",C34-B34-D34/1440))</x:f>
      </x:c>
      <x:c r="F34" s="16" t="str">
        <x:f>IF(ISNUMBER(E34),E34*24,"")</x:f>
      </x:c>
      <x:c r="G34" s="2" t="str">
        <x:f>IF(COUNTA(B34:D34)=0,"",IF(COUNT(B34:D34)&lt;3,"要確認：未入力・文字列",IF(OR(C34&lt;B34,D34&lt;0,D34&gt;(C34-B34)*1440),"要確認：日時・休憩","")))</x:f>
      </x:c>
      <x:c r="H34" s="2"/>
      <x:c r="I34" s="2"/>
      <x:c r="J34" s="2"/>
      <x:c r="K34" s="2"/>
    </x:row>
    <x:row r="35" ht="27" customHeight="1">
      <x:c r="A35" s="13" t="str">
        <x:f>IF(ISNUMBER(B35),INT(B35),"")</x:f>
      </x:c>
      <x:c r="B35" s="12"/>
      <x:c r="C35" s="12"/>
      <x:c r="D35" s="14"/>
      <x:c r="E35" s="15" t="str">
        <x:f>IF(COUNTA(B35:D35)=0,"",IF(G35&lt;&gt;"","",C35-B35-D35/1440))</x:f>
      </x:c>
      <x:c r="F35" s="16" t="str">
        <x:f>IF(ISNUMBER(E35),E35*24,"")</x:f>
      </x:c>
      <x:c r="G35" s="2" t="str">
        <x:f>IF(COUNTA(B35:D35)=0,"",IF(COUNT(B35:D35)&lt;3,"要確認：未入力・文字列",IF(OR(C35&lt;B35,D35&lt;0,D35&gt;(C35-B35)*1440),"要確認：日時・休憩","")))</x:f>
      </x:c>
      <x:c r="H35" s="2"/>
      <x:c r="I35" s="2"/>
      <x:c r="J35" s="2"/>
      <x:c r="K35" s="2"/>
    </x:row>
    <x:row r="36" ht="27" customHeight="1">
      <x:c r="A36" s="13" t="str">
        <x:f>IF(ISNUMBER(B36),INT(B36),"")</x:f>
      </x:c>
      <x:c r="B36" s="12"/>
      <x:c r="C36" s="12"/>
      <x:c r="D36" s="14"/>
      <x:c r="E36" s="15" t="str">
        <x:f>IF(COUNTA(B36:D36)=0,"",IF(G36&lt;&gt;"","",C36-B36-D36/1440))</x:f>
      </x:c>
      <x:c r="F36" s="16" t="str">
        <x:f>IF(ISNUMBER(E36),E36*24,"")</x:f>
      </x:c>
      <x:c r="G36" s="2" t="str">
        <x:f>IF(COUNTA(B36:D36)=0,"",IF(COUNT(B36:D36)&lt;3,"要確認：未入力・文字列",IF(OR(C36&lt;B36,D36&lt;0,D36&gt;(C36-B36)*1440),"要確認：日時・休憩","")))</x:f>
      </x:c>
      <x:c r="H36" s="2"/>
      <x:c r="I36" s="2"/>
      <x:c r="J36" s="2"/>
      <x:c r="K36" s="2"/>
    </x:row>
    <x:row r="37" ht="27" customHeight="1">
      <x:c r="A37" s="13" t="str">
        <x:f>IF(ISNUMBER(B37),INT(B37),"")</x:f>
      </x:c>
      <x:c r="B37" s="12"/>
      <x:c r="C37" s="12"/>
      <x:c r="D37" s="14"/>
      <x:c r="E37" s="15" t="str">
        <x:f>IF(COUNTA(B37:D37)=0,"",IF(G37&lt;&gt;"","",C37-B37-D37/1440))</x:f>
      </x:c>
      <x:c r="F37" s="16" t="str">
        <x:f>IF(ISNUMBER(E37),E37*24,"")</x:f>
      </x:c>
      <x:c r="G37" s="2" t="str">
        <x:f>IF(COUNTA(B37:D37)=0,"",IF(COUNT(B37:D37)&lt;3,"要確認：未入力・文字列",IF(OR(C37&lt;B37,D37&lt;0,D37&gt;(C37-B37)*1440),"要確認：日時・休憩","")))</x:f>
      </x:c>
      <x:c r="H37" s="2"/>
      <x:c r="I37" s="2"/>
      <x:c r="J37" s="2"/>
      <x:c r="K37" s="2"/>
    </x:row>
    <x:row r="38" ht="25" customHeight="1">
      <x:c r="A38" s="17"/>
      <x:c r="B38" s="17"/>
      <x:c r="C38" s="17"/>
      <x:c r="D38" s="17"/>
      <x:c r="E38" s="17"/>
      <x:c r="F38" s="17"/>
      <x:c r="G38" s="17"/>
      <x:c r="H38" s="2"/>
      <x:c r="I38" s="2"/>
      <x:c r="J38" s="2"/>
      <x:c r="K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  <x:row r="41" ht="2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</x:row>
    <x:row r="42" ht="2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</x:row>
    <x:row r="43" ht="2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</x:row>
  </x:sheetData>
  <x:conditionalFormatting sqref="G7:G37">
    <x:cfRule type="containsText" dxfId="0" priority="1" operator="containsText" text="要確認"/>
  </x:conditionalFormatting>
  <x:pageMargins left="0.7" right="0.7" top="0.75" bottom="0.75" header="0.3" footer="0.3"/>
</x:worksheet>
</file>